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R squared" sheetId="1" r:id="rId1"/>
    <sheet name="R squared - horizontal data" sheetId="4" r:id="rId2"/>
  </sheets>
  <calcPr calcId="145621"/>
</workbook>
</file>

<file path=xl/calcChain.xml><?xml version="1.0" encoding="utf-8"?>
<calcChain xmlns="http://schemas.openxmlformats.org/spreadsheetml/2006/main">
  <c r="K10" i="1" l="1"/>
  <c r="K4" i="1"/>
  <c r="I13" i="1"/>
  <c r="I5" i="1"/>
  <c r="I6" i="1"/>
  <c r="I7" i="1"/>
  <c r="I8" i="1"/>
  <c r="I9" i="1"/>
  <c r="I10" i="1"/>
  <c r="I4" i="1"/>
  <c r="H5" i="1"/>
  <c r="H6" i="1"/>
  <c r="H7" i="1"/>
  <c r="H8" i="1"/>
  <c r="H9" i="1"/>
  <c r="H10" i="1"/>
  <c r="H4" i="1"/>
  <c r="F5" i="1"/>
  <c r="F6" i="1"/>
  <c r="F9" i="1"/>
  <c r="F10" i="1"/>
  <c r="E12" i="1"/>
  <c r="F7" i="1" s="1"/>
  <c r="E5" i="1"/>
  <c r="E6" i="1"/>
  <c r="E7" i="1"/>
  <c r="E8" i="1"/>
  <c r="E9" i="1"/>
  <c r="E10" i="1"/>
  <c r="E4" i="1"/>
  <c r="F4" i="1" s="1"/>
  <c r="F13" i="1" l="1"/>
  <c r="I17" i="1" s="1"/>
  <c r="I15" i="1"/>
  <c r="F8" i="1"/>
</calcChain>
</file>

<file path=xl/sharedStrings.xml><?xml version="1.0" encoding="utf-8"?>
<sst xmlns="http://schemas.openxmlformats.org/spreadsheetml/2006/main" count="12" uniqueCount="12">
  <si>
    <t>X Value</t>
  </si>
  <si>
    <t>Y Value = X^2</t>
  </si>
  <si>
    <t>Mean</t>
  </si>
  <si>
    <t>Sum Squared Total
( Y - Mean )^2</t>
  </si>
  <si>
    <t>Total</t>
  </si>
  <si>
    <t>R^2</t>
  </si>
  <si>
    <t>Plot the mean</t>
  </si>
  <si>
    <t>X</t>
  </si>
  <si>
    <t>Y</t>
  </si>
  <si>
    <t>Regression
Prediction
Y = 6x-5</t>
  </si>
  <si>
    <t xml:space="preserve">Regression Error Squared 
</t>
  </si>
  <si>
    <t>All Zeros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</si>
</sst>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9" formatCode="0.0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7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7" xfId="0" applyBorder="1"/>
    <xf numFmtId="16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 wrapText="1"/>
    </xf>
    <xf numFmtId="169" fontId="0" fillId="0" borderId="6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Linear Regression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Data</c:v>
          </c:tx>
          <c:spPr>
            <a:ln w="38100"/>
          </c:spPr>
          <c:marker>
            <c:spPr>
              <a:ln w="38100"/>
            </c:spPr>
          </c:marker>
          <c:trendline>
            <c:name>Linear Regression</c:name>
            <c:spPr>
              <a:ln w="38100"/>
            </c:spPr>
            <c:trendlineType val="linear"/>
            <c:dispRSqr val="1"/>
            <c:dispEq val="1"/>
            <c:trendlineLbl>
              <c:layout>
                <c:manualLayout>
                  <c:x val="-0.16259083301864308"/>
                  <c:y val="5.1617926653224122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en-US"/>
                </a:p>
              </c:txPr>
            </c:trendlineLbl>
          </c:trendline>
          <c:xVal>
            <c:numRef>
              <c:f>'R squared'!$D$4:$D$10</c:f>
              <c:numCache>
                <c:formatCode>General</c:formatCode>
                <c:ptCount val="7"/>
                <c:pt idx="0" formatCode="0">
                  <c:v>1.0000000000000001E-9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'R squared'!$E$4:$E$10</c:f>
              <c:numCache>
                <c:formatCode>General</c:formatCode>
                <c:ptCount val="7"/>
                <c:pt idx="0" formatCode="0">
                  <c:v>1.0000000000000001E-18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25</c:v>
                </c:pt>
                <c:pt idx="6">
                  <c:v>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01600"/>
        <c:axId val="116603520"/>
      </c:scatterChart>
      <c:valAx>
        <c:axId val="11660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X Value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16603520"/>
        <c:crosses val="autoZero"/>
        <c:crossBetween val="midCat"/>
      </c:valAx>
      <c:valAx>
        <c:axId val="1166035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Y Value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166016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Square</a:t>
            </a:r>
            <a:r>
              <a:rPr lang="en-US" baseline="0"/>
              <a:t> Regression line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Data</c:v>
          </c:tx>
          <c:spPr>
            <a:ln w="38100"/>
          </c:spPr>
          <c:marker>
            <c:spPr>
              <a:ln w="38100"/>
            </c:spPr>
          </c:marker>
          <c:trendline>
            <c:name>Power Regression</c:name>
            <c:spPr>
              <a:ln w="38100"/>
            </c:spPr>
            <c:trendlineType val="power"/>
            <c:dispRSqr val="1"/>
            <c:dispEq val="1"/>
            <c:trendlineLbl>
              <c:layout>
                <c:manualLayout>
                  <c:x val="-0.16259083301864308"/>
                  <c:y val="5.1617926653224122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en-US"/>
                </a:p>
              </c:txPr>
            </c:trendlineLbl>
          </c:trendline>
          <c:xVal>
            <c:numRef>
              <c:f>'R squared'!$D$4:$D$10</c:f>
              <c:numCache>
                <c:formatCode>General</c:formatCode>
                <c:ptCount val="7"/>
                <c:pt idx="0" formatCode="0">
                  <c:v>1.0000000000000001E-9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'R squared'!$E$4:$E$10</c:f>
              <c:numCache>
                <c:formatCode>General</c:formatCode>
                <c:ptCount val="7"/>
                <c:pt idx="0" formatCode="0">
                  <c:v>1.0000000000000001E-18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25</c:v>
                </c:pt>
                <c:pt idx="6">
                  <c:v>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50112"/>
        <c:axId val="117852032"/>
      </c:scatterChart>
      <c:valAx>
        <c:axId val="11785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X Value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17852032"/>
        <c:crosses val="autoZero"/>
        <c:crossBetween val="midCat"/>
      </c:valAx>
      <c:valAx>
        <c:axId val="1178520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Y Value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178501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 Squared Total Error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Data</c:v>
          </c:tx>
          <c:spPr>
            <a:ln w="38100"/>
          </c:spPr>
          <c:marker>
            <c:spPr>
              <a:ln w="38100"/>
            </c:spPr>
          </c:marker>
          <c:xVal>
            <c:numRef>
              <c:f>'R squared'!$D$4:$D$10</c:f>
              <c:numCache>
                <c:formatCode>General</c:formatCode>
                <c:ptCount val="7"/>
                <c:pt idx="0" formatCode="0">
                  <c:v>1.0000000000000001E-9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'R squared'!$E$4:$E$10</c:f>
              <c:numCache>
                <c:formatCode>General</c:formatCode>
                <c:ptCount val="7"/>
                <c:pt idx="0" formatCode="0">
                  <c:v>1.0000000000000001E-18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25</c:v>
                </c:pt>
                <c:pt idx="6">
                  <c:v>36</c:v>
                </c:pt>
              </c:numCache>
            </c:numRef>
          </c:yVal>
          <c:smooth val="1"/>
        </c:ser>
        <c:ser>
          <c:idx val="1"/>
          <c:order val="1"/>
          <c:tx>
            <c:v>Mean</c:v>
          </c:tx>
          <c:spPr>
            <a:ln w="57150"/>
          </c:spPr>
          <c:marker>
            <c:symbol val="none"/>
          </c:marker>
          <c:xVal>
            <c:numRef>
              <c:f>('R squared'!$D$4,'R squared'!$D$10)</c:f>
              <c:numCache>
                <c:formatCode>General</c:formatCode>
                <c:ptCount val="2"/>
                <c:pt idx="0" formatCode="0">
                  <c:v>1.0000000000000001E-9</c:v>
                </c:pt>
                <c:pt idx="1">
                  <c:v>6</c:v>
                </c:pt>
              </c:numCache>
            </c:numRef>
          </c:xVal>
          <c:yVal>
            <c:numRef>
              <c:f>('R squared'!$K$4,'R squared'!$K$10)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61376"/>
        <c:axId val="117875840"/>
      </c:scatterChart>
      <c:valAx>
        <c:axId val="11786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X Value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17875840"/>
        <c:crosses val="autoZero"/>
        <c:crossBetween val="midCat"/>
      </c:valAx>
      <c:valAx>
        <c:axId val="117875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Y Value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178613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198113813808496"/>
          <c:y val="0.41858890249074782"/>
          <c:w val="0.1267280183216743"/>
          <c:h val="0.13030530420486575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Only Y Values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Data</c:v>
          </c:tx>
          <c:spPr>
            <a:ln w="38100">
              <a:noFill/>
            </a:ln>
          </c:spPr>
          <c:marker>
            <c:spPr>
              <a:ln w="38100"/>
            </c:spPr>
          </c:marker>
          <c:xVal>
            <c:numRef>
              <c:f>'R squared'!$M$4:$M$10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'R squared'!$E$4:$E$10</c:f>
              <c:numCache>
                <c:formatCode>General</c:formatCode>
                <c:ptCount val="7"/>
                <c:pt idx="0" formatCode="0">
                  <c:v>1.0000000000000001E-18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25</c:v>
                </c:pt>
                <c:pt idx="6">
                  <c:v>36</c:v>
                </c:pt>
              </c:numCache>
            </c:numRef>
          </c:yVal>
          <c:smooth val="1"/>
        </c:ser>
        <c:ser>
          <c:idx val="2"/>
          <c:order val="1"/>
          <c:tx>
            <c:v>Mean</c:v>
          </c:tx>
          <c:spPr>
            <a:ln w="57150"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 w="57150">
                <a:solidFill>
                  <a:srgbClr val="C00000"/>
                </a:solidFill>
              </a:ln>
            </c:spPr>
          </c:marker>
          <c:xVal>
            <c:numRef>
              <c:f>'R squared'!$M$4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'R squared'!$K$4</c:f>
              <c:numCache>
                <c:formatCode>General</c:formatCode>
                <c:ptCount val="1"/>
                <c:pt idx="0">
                  <c:v>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27488"/>
        <c:axId val="48929408"/>
      </c:scatterChart>
      <c:valAx>
        <c:axId val="48927488"/>
        <c:scaling>
          <c:orientation val="minMax"/>
          <c:max val="0.1"/>
          <c:min val="-0.1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X 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8929408"/>
        <c:crosses val="autoZero"/>
        <c:crossBetween val="midCat"/>
      </c:valAx>
      <c:valAx>
        <c:axId val="489294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Y Value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489274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198113813808496"/>
          <c:y val="0.41858890249074782"/>
          <c:w val="0.12786603329433488"/>
          <c:h val="0.13030530420486575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Horizontal Data</a:t>
            </a:r>
          </a:p>
        </c:rich>
      </c:tx>
      <c:layout>
        <c:manualLayout>
          <c:xMode val="edge"/>
          <c:yMode val="edge"/>
          <c:x val="0.38356933508311464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905074365704287E-2"/>
          <c:y val="0.17640055409740449"/>
          <c:w val="0.90681605424321965"/>
          <c:h val="0.707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0"/>
          </c:marker>
          <c:trendline>
            <c:spPr>
              <a:ln w="19050"/>
            </c:spPr>
            <c:trendlineType val="linear"/>
            <c:dispRSqr val="1"/>
            <c:dispEq val="1"/>
            <c:trendlineLbl>
              <c:layout>
                <c:manualLayout>
                  <c:x val="-0.26522090849401303"/>
                  <c:y val="9.2431786091358936E-2"/>
                </c:manualLayout>
              </c:layout>
              <c:numFmt formatCode="General" sourceLinked="0"/>
            </c:trendlineLbl>
          </c:trendline>
          <c:xVal>
            <c:numRef>
              <c:f>'R squared - horizontal data'!$E$8:$E$17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'R squared - horizontal data'!$F$8:$F$17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022528"/>
        <c:axId val="118024064"/>
      </c:scatterChart>
      <c:valAx>
        <c:axId val="11802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18024064"/>
        <c:crosses val="autoZero"/>
        <c:crossBetween val="midCat"/>
      </c:valAx>
      <c:valAx>
        <c:axId val="118024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180225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249800</xdr:colOff>
      <xdr:row>18</xdr:row>
      <xdr:rowOff>3829</xdr:rowOff>
    </xdr:from>
    <xdr:to>
      <xdr:col>8</xdr:col>
      <xdr:colOff>149367</xdr:colOff>
      <xdr:row>36</xdr:row>
      <xdr:rowOff>99674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683558</xdr:colOff>
      <xdr:row>18</xdr:row>
      <xdr:rowOff>33617</xdr:rowOff>
    </xdr:from>
    <xdr:to>
      <xdr:col>17</xdr:col>
      <xdr:colOff>90066</xdr:colOff>
      <xdr:row>36</xdr:row>
      <xdr:rowOff>129462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222250</xdr:colOff>
      <xdr:row>38</xdr:row>
      <xdr:rowOff>134938</xdr:rowOff>
    </xdr:from>
    <xdr:to>
      <xdr:col>8</xdr:col>
      <xdr:colOff>121817</xdr:colOff>
      <xdr:row>57</xdr:row>
      <xdr:rowOff>40283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645583</xdr:colOff>
      <xdr:row>38</xdr:row>
      <xdr:rowOff>52917</xdr:rowOff>
    </xdr:from>
    <xdr:to>
      <xdr:col>17</xdr:col>
      <xdr:colOff>15984</xdr:colOff>
      <xdr:row>56</xdr:row>
      <xdr:rowOff>148762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279400</xdr:colOff>
      <xdr:row>4</xdr:row>
      <xdr:rowOff>82550</xdr:rowOff>
    </xdr:from>
    <xdr:to>
      <xdr:col>14</xdr:col>
      <xdr:colOff>390525</xdr:colOff>
      <xdr:row>20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M18"/>
  <sheetViews>
    <sheetView showGridLines="0" tabSelected="1" zoomScale="85" zoomScaleNormal="85" workbookViewId="0">
      <selection activeCell="B5" sqref="B5"/>
    </sheetView>
  </sheetViews>
  <sheetFormatPr defaultRowHeight="15" x14ac:dyDescent="0.25"/>
  <cols>
    <col min="4" max="5" width="16" customWidth="1"/>
    <col min="6" max="6" width="18.7109375" customWidth="1"/>
    <col min="7" max="7" width="10.140625" customWidth="1"/>
    <col min="8" max="8" width="12.140625" customWidth="1"/>
    <col min="9" max="9" width="16.7109375" customWidth="1"/>
  </cols>
  <sheetData>
    <row r="2" spans="4:13" ht="15.75" thickBot="1" x14ac:dyDescent="0.3"/>
    <row r="3" spans="4:13" ht="47.25" customHeight="1" thickTop="1" x14ac:dyDescent="0.25">
      <c r="D3" s="2" t="s">
        <v>0</v>
      </c>
      <c r="E3" s="7" t="s">
        <v>1</v>
      </c>
      <c r="F3" s="12" t="s">
        <v>3</v>
      </c>
      <c r="G3" s="7"/>
      <c r="H3" s="12" t="s">
        <v>9</v>
      </c>
      <c r="I3" s="8" t="s">
        <v>10</v>
      </c>
      <c r="K3" s="19" t="s">
        <v>6</v>
      </c>
      <c r="M3" s="19" t="s">
        <v>11</v>
      </c>
    </row>
    <row r="4" spans="4:13" x14ac:dyDescent="0.25">
      <c r="D4" s="21">
        <v>1.0000000000000001E-9</v>
      </c>
      <c r="E4" s="22">
        <f>D4^2</f>
        <v>1.0000000000000001E-18</v>
      </c>
      <c r="F4" s="9">
        <f>(E4-$E$12)^2</f>
        <v>169</v>
      </c>
      <c r="G4" s="9"/>
      <c r="H4" s="22">
        <f>6*D4-5</f>
        <v>-4.9999999940000004</v>
      </c>
      <c r="I4" s="23">
        <f>(H4-E4)^2</f>
        <v>24.999999940000006</v>
      </c>
      <c r="K4">
        <f>E12</f>
        <v>13</v>
      </c>
      <c r="M4">
        <v>0</v>
      </c>
    </row>
    <row r="5" spans="4:13" x14ac:dyDescent="0.25">
      <c r="D5" s="4">
        <v>1</v>
      </c>
      <c r="E5" s="9">
        <f t="shared" ref="E5:E10" si="0">D5^2</f>
        <v>1</v>
      </c>
      <c r="F5" s="9">
        <f t="shared" ref="F5:F10" si="1">(E5-$E$12)^2</f>
        <v>144</v>
      </c>
      <c r="G5" s="9"/>
      <c r="H5" s="9">
        <f t="shared" ref="H5:H10" si="2">6*D5-5</f>
        <v>1</v>
      </c>
      <c r="I5" s="5">
        <f t="shared" ref="I5:I10" si="3">(H5-E5)^2</f>
        <v>0</v>
      </c>
      <c r="M5">
        <v>0</v>
      </c>
    </row>
    <row r="6" spans="4:13" x14ac:dyDescent="0.25">
      <c r="D6" s="4">
        <v>2</v>
      </c>
      <c r="E6" s="9">
        <f t="shared" si="0"/>
        <v>4</v>
      </c>
      <c r="F6" s="9">
        <f t="shared" si="1"/>
        <v>81</v>
      </c>
      <c r="G6" s="9"/>
      <c r="H6" s="9">
        <f t="shared" si="2"/>
        <v>7</v>
      </c>
      <c r="I6" s="5">
        <f t="shared" si="3"/>
        <v>9</v>
      </c>
      <c r="M6">
        <v>0</v>
      </c>
    </row>
    <row r="7" spans="4:13" x14ac:dyDescent="0.25">
      <c r="D7" s="4">
        <v>3</v>
      </c>
      <c r="E7" s="9">
        <f t="shared" si="0"/>
        <v>9</v>
      </c>
      <c r="F7" s="9">
        <f t="shared" si="1"/>
        <v>16</v>
      </c>
      <c r="G7" s="9"/>
      <c r="H7" s="9">
        <f t="shared" si="2"/>
        <v>13</v>
      </c>
      <c r="I7" s="5">
        <f t="shared" si="3"/>
        <v>16</v>
      </c>
      <c r="M7">
        <v>0</v>
      </c>
    </row>
    <row r="8" spans="4:13" x14ac:dyDescent="0.25">
      <c r="D8" s="4">
        <v>4</v>
      </c>
      <c r="E8" s="9">
        <f t="shared" si="0"/>
        <v>16</v>
      </c>
      <c r="F8" s="9">
        <f t="shared" si="1"/>
        <v>9</v>
      </c>
      <c r="G8" s="9"/>
      <c r="H8" s="9">
        <f t="shared" si="2"/>
        <v>19</v>
      </c>
      <c r="I8" s="5">
        <f t="shared" si="3"/>
        <v>9</v>
      </c>
      <c r="M8">
        <v>0</v>
      </c>
    </row>
    <row r="9" spans="4:13" x14ac:dyDescent="0.25">
      <c r="D9" s="4">
        <v>5</v>
      </c>
      <c r="E9" s="9">
        <f t="shared" si="0"/>
        <v>25</v>
      </c>
      <c r="F9" s="9">
        <f t="shared" si="1"/>
        <v>144</v>
      </c>
      <c r="G9" s="9"/>
      <c r="H9" s="9">
        <f t="shared" si="2"/>
        <v>25</v>
      </c>
      <c r="I9" s="5">
        <f t="shared" si="3"/>
        <v>0</v>
      </c>
      <c r="M9">
        <v>0</v>
      </c>
    </row>
    <row r="10" spans="4:13" x14ac:dyDescent="0.25">
      <c r="D10" s="4">
        <v>6</v>
      </c>
      <c r="E10" s="9">
        <f t="shared" si="0"/>
        <v>36</v>
      </c>
      <c r="F10" s="9">
        <f t="shared" si="1"/>
        <v>529</v>
      </c>
      <c r="G10" s="9"/>
      <c r="H10" s="9">
        <f t="shared" si="2"/>
        <v>31</v>
      </c>
      <c r="I10" s="5">
        <f t="shared" si="3"/>
        <v>25</v>
      </c>
      <c r="K10">
        <f>E12</f>
        <v>13</v>
      </c>
      <c r="M10">
        <v>0</v>
      </c>
    </row>
    <row r="11" spans="4:13" ht="15.75" thickBot="1" x14ac:dyDescent="0.3">
      <c r="D11" s="13"/>
      <c r="E11" s="14"/>
      <c r="F11" s="14"/>
      <c r="G11" s="15"/>
      <c r="H11" s="14"/>
      <c r="I11" s="16"/>
    </row>
    <row r="12" spans="4:13" ht="15.75" thickTop="1" x14ac:dyDescent="0.25">
      <c r="D12" s="2" t="s">
        <v>2</v>
      </c>
      <c r="E12" s="7">
        <f>AVERAGE(E4:E10)</f>
        <v>13</v>
      </c>
      <c r="F12" s="7"/>
      <c r="G12" s="17"/>
      <c r="H12" s="7"/>
      <c r="I12" s="3"/>
    </row>
    <row r="13" spans="4:13" ht="15.75" thickBot="1" x14ac:dyDescent="0.3">
      <c r="D13" s="6" t="s">
        <v>4</v>
      </c>
      <c r="E13" s="11"/>
      <c r="F13" s="10">
        <f>SUM(F4:F10)</f>
        <v>1092</v>
      </c>
      <c r="G13" s="11"/>
      <c r="H13" s="10"/>
      <c r="I13" s="20">
        <f>SUM(I4:I10)</f>
        <v>83.999999940000009</v>
      </c>
    </row>
    <row r="14" spans="4:13" ht="15.75" thickTop="1" x14ac:dyDescent="0.25">
      <c r="D14" s="1"/>
      <c r="E14" s="1"/>
    </row>
    <row r="15" spans="4:13" x14ac:dyDescent="0.25">
      <c r="D15" s="1"/>
      <c r="E15" s="1"/>
      <c r="H15" t="s">
        <v>5</v>
      </c>
      <c r="I15" s="18">
        <f>1-(I13/F13)</f>
        <v>0.92307692313186807</v>
      </c>
    </row>
    <row r="16" spans="4:13" x14ac:dyDescent="0.25">
      <c r="D16" s="1"/>
      <c r="E16" s="1"/>
    </row>
    <row r="17" spans="4:9" x14ac:dyDescent="0.25">
      <c r="D17" s="1"/>
      <c r="E17" s="1"/>
      <c r="I17">
        <f>I13/F13</f>
        <v>7.6923076868131879E-2</v>
      </c>
    </row>
    <row r="18" spans="4:9" x14ac:dyDescent="0.25">
      <c r="D18" s="1"/>
      <c r="E18" s="1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F17"/>
  <sheetViews>
    <sheetView zoomScale="120" zoomScaleNormal="120" workbookViewId="0">
      <selection activeCell="A14" sqref="A14"/>
    </sheetView>
  </sheetViews>
  <sheetFormatPr defaultRowHeight="15" x14ac:dyDescent="0.25"/>
  <sheetData>
    <row r="7" spans="5:6" ht="21" x14ac:dyDescent="0.35">
      <c r="E7" s="24" t="s">
        <v>7</v>
      </c>
      <c r="F7" s="24" t="s">
        <v>8</v>
      </c>
    </row>
    <row r="8" spans="5:6" ht="21" x14ac:dyDescent="0.35">
      <c r="E8" s="24">
        <v>1</v>
      </c>
      <c r="F8" s="24">
        <v>5</v>
      </c>
    </row>
    <row r="9" spans="5:6" ht="21" x14ac:dyDescent="0.35">
      <c r="E9" s="24">
        <v>2</v>
      </c>
      <c r="F9" s="24">
        <v>5</v>
      </c>
    </row>
    <row r="10" spans="5:6" ht="21" x14ac:dyDescent="0.35">
      <c r="E10" s="24">
        <v>3</v>
      </c>
      <c r="F10" s="24">
        <v>5</v>
      </c>
    </row>
    <row r="11" spans="5:6" ht="21" x14ac:dyDescent="0.35">
      <c r="E11" s="24">
        <v>4</v>
      </c>
      <c r="F11" s="24">
        <v>5</v>
      </c>
    </row>
    <row r="12" spans="5:6" ht="21" x14ac:dyDescent="0.35">
      <c r="E12" s="24">
        <v>5</v>
      </c>
      <c r="F12" s="24">
        <v>5</v>
      </c>
    </row>
    <row r="13" spans="5:6" ht="21" x14ac:dyDescent="0.35">
      <c r="E13" s="24">
        <v>6</v>
      </c>
      <c r="F13" s="24">
        <v>5</v>
      </c>
    </row>
    <row r="14" spans="5:6" ht="21" x14ac:dyDescent="0.35">
      <c r="E14" s="24">
        <v>7</v>
      </c>
      <c r="F14" s="24">
        <v>5</v>
      </c>
    </row>
    <row r="15" spans="5:6" ht="21" x14ac:dyDescent="0.35">
      <c r="E15" s="24">
        <v>8</v>
      </c>
      <c r="F15" s="24">
        <v>5</v>
      </c>
    </row>
    <row r="16" spans="5:6" ht="21" x14ac:dyDescent="0.35">
      <c r="E16" s="24">
        <v>9</v>
      </c>
      <c r="F16" s="24">
        <v>5</v>
      </c>
    </row>
    <row r="17" spans="5:6" ht="21" x14ac:dyDescent="0.35">
      <c r="E17" s="24">
        <v>10</v>
      </c>
      <c r="F17" s="24">
        <v>5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 squared</vt:lpstr>
      <vt:lpstr>R squared - horizontal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2017-01-28T19:03:22Z</dcterms:modified>
</cp:coreProperties>
</file>